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Лист1!$A$1:$H$46</definedName>
  </definedNames>
  <calcPr calcId="191029" refMode="R1C1"/>
</workbook>
</file>

<file path=xl/calcChain.xml><?xml version="1.0" encoding="utf-8"?>
<calcChain xmlns="http://schemas.openxmlformats.org/spreadsheetml/2006/main">
  <c r="F37" i="2" l="1"/>
  <c r="C37" i="2"/>
  <c r="D37" i="2"/>
  <c r="D42" i="2"/>
  <c r="E37" i="2" l="1"/>
  <c r="G37" i="2"/>
  <c r="G42" i="2"/>
  <c r="F42" i="2"/>
  <c r="E42" i="2"/>
  <c r="C42" i="2"/>
  <c r="G31" i="2" l="1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<sst xmlns="http://schemas.openxmlformats.org/spreadsheetml/2006/main" count="96" uniqueCount="44">
  <si>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</si>
  <si>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</si>
  <si>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</si>
  <si>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</si>
  <si>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</si>
  <si>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</si>
  <si>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</si>
  <si>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</si>
  <si>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</si>
  <si>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</si>
  <si>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</si>
  <si>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</si>
  <si>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</si>
  <si>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</si>
  <si>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</si>
  <si>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</si>
  <si>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</si>
  <si>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</si>
  <si>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</si>
  <si>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</si>
  <si>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</si>
  <si>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</si>
  <si>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</si>
  <si>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</si>
  <si>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</si>
  <si>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</si>
  <si>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</si>
  <si>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</si>
  <si>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</si>
  <si>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</si>
  <si>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</si>
  <si>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</si>
  <si>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</si>
  <si>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</si>
  <si>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</si>
  <si>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</si>
  <si>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</si>
  <si>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</si>
  <si>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</si>
  <si>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</si>
  <si>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</si>
  <si>
    <t>6, по соглашению сторон</t>
  </si>
  <si>
    <t>2, по соглашению сторон</t>
  </si>
  <si>
    <t>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</si>
</sst>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6" s="3" customFormat="1" ht="53.25" customHeight="1" x14ac:dyDescent="0.25">
      <c r="A2" s="39" t="s">
        <v>14</v>
      </c>
      <c r="B2" s="40"/>
      <c r="C2" s="40"/>
      <c r="D2" s="40"/>
      <c r="E2" s="40"/>
      <c r="F2" s="40"/>
      <c r="G2" s="40"/>
      <c r="H2" s="9">
        <v>45239</v>
      </c>
    </row>
    <row r="3" spans="1:16" s="5" customFormat="1" ht="121.5" customHeight="1" x14ac:dyDescent="0.3">
      <c r="A3" s="41" t="s">
        <v>10</v>
      </c>
      <c r="B3" s="4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6" ht="15" customHeight="1" x14ac:dyDescent="0.25">
      <c r="A4" s="43">
        <v>1</v>
      </c>
      <c r="B4" s="4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6" s="5" customFormat="1" ht="78" customHeight="1" x14ac:dyDescent="0.3">
      <c r="A5" s="38" t="s">
        <v>32</v>
      </c>
      <c r="B5" s="38"/>
      <c r="C5" s="14">
        <f>SUM(C6:C10)</f>
        <v>75</v>
      </c>
      <c r="D5" s="23">
        <f t="shared" ref="D5:G5" si="0">SUM(D6:D10)</f>
        <v>1640441.14</v>
      </c>
      <c r="E5" s="14">
        <f t="shared" si="0"/>
        <v>23</v>
      </c>
      <c r="F5" s="14">
        <f t="shared" si="0"/>
        <v>75</v>
      </c>
      <c r="G5" s="14">
        <f t="shared" si="0"/>
        <v>0</v>
      </c>
      <c r="H5" s="4"/>
      <c r="J5" s="15"/>
    </row>
    <row r="6" spans="1:16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6" s="5" customFormat="1" ht="63" customHeight="1" x14ac:dyDescent="0.3">
      <c r="A7" s="7" t="s">
        <v>7</v>
      </c>
      <c r="B7" s="7" t="s">
        <v>12</v>
      </c>
      <c r="C7" s="17">
        <v>11</v>
      </c>
      <c r="D7" s="24">
        <v>506953.00000000006</v>
      </c>
      <c r="E7" s="17">
        <v>2</v>
      </c>
      <c r="F7" s="17">
        <v>11</v>
      </c>
      <c r="G7" s="17">
        <v>0</v>
      </c>
      <c r="H7" s="11"/>
    </row>
    <row r="8" spans="1:16" s="5" customFormat="1" ht="63" customHeight="1" x14ac:dyDescent="0.3">
      <c r="A8" s="16" t="s">
        <v>6</v>
      </c>
      <c r="B8" s="7" t="s">
        <v>11</v>
      </c>
      <c r="C8" s="17">
        <v>48</v>
      </c>
      <c r="D8" s="24">
        <v>948359.7</v>
      </c>
      <c r="E8" s="17">
        <v>21</v>
      </c>
      <c r="F8" s="17">
        <v>48</v>
      </c>
      <c r="G8" s="17">
        <v>0</v>
      </c>
      <c r="H8" s="12"/>
    </row>
    <row r="9" spans="1:16" s="5" customFormat="1" ht="63" customHeight="1" x14ac:dyDescent="0.3">
      <c r="A9" s="16" t="s">
        <v>15</v>
      </c>
      <c r="B9" s="7" t="s">
        <v>16</v>
      </c>
      <c r="C9" s="17">
        <v>14</v>
      </c>
      <c r="D9" s="24">
        <v>117928.43999999994</v>
      </c>
      <c r="E9" s="17">
        <v>0</v>
      </c>
      <c r="F9" s="17">
        <v>14</v>
      </c>
      <c r="G9" s="17">
        <v>0</v>
      </c>
      <c r="H9" s="12"/>
    </row>
    <row r="10" spans="1:16" s="5" customFormat="1" ht="63" customHeight="1" x14ac:dyDescent="0.3">
      <c r="A10" s="16" t="s">
        <v>17</v>
      </c>
      <c r="B10" s="7" t="s">
        <v>18</v>
      </c>
      <c r="C10" s="17">
        <v>1</v>
      </c>
      <c r="D10" s="24">
        <v>12000</v>
      </c>
      <c r="E10" s="17">
        <v>0</v>
      </c>
      <c r="F10" s="17">
        <v>1</v>
      </c>
      <c r="G10" s="17">
        <v>0</v>
      </c>
      <c r="H10" s="12"/>
    </row>
    <row r="11" spans="1:16" s="5" customFormat="1" ht="75" customHeight="1" x14ac:dyDescent="0.3">
      <c r="A11" s="38" t="s">
        <v>30</v>
      </c>
      <c r="B11" s="38"/>
      <c r="C11" s="6">
        <f>SUM(C12:C14)</f>
        <v>123</v>
      </c>
      <c r="D11" s="26">
        <f t="shared" ref="D11:G11" si="1">SUM(D12:D14)</f>
        <v>3274353.92</v>
      </c>
      <c r="E11" s="6">
        <f t="shared" si="1"/>
        <v>14</v>
      </c>
      <c r="F11" s="6">
        <f t="shared" si="1"/>
        <v>101</v>
      </c>
      <c r="G11" s="6">
        <f t="shared" si="1"/>
        <v>0</v>
      </c>
      <c r="H11" s="4" t="s">
        <v>43</v>
      </c>
    </row>
    <row r="12" spans="1:16" s="5" customFormat="1" ht="44.25" customHeight="1" x14ac:dyDescent="0.3">
      <c r="A12" s="7" t="s">
        <v>8</v>
      </c>
      <c r="B12" s="7" t="s">
        <v>12</v>
      </c>
      <c r="C12" s="8">
        <v>6</v>
      </c>
      <c r="D12" s="25">
        <v>452316.84</v>
      </c>
      <c r="E12" s="8">
        <v>0</v>
      </c>
      <c r="F12" s="8">
        <v>5</v>
      </c>
      <c r="G12" s="8">
        <v>0</v>
      </c>
      <c r="H12" s="8"/>
    </row>
    <row r="13" spans="1:16" s="5" customFormat="1" ht="58.5" customHeight="1" x14ac:dyDescent="0.3">
      <c r="A13" s="8" t="s">
        <v>6</v>
      </c>
      <c r="B13" s="8" t="s">
        <v>11</v>
      </c>
      <c r="C13" s="8">
        <v>108</v>
      </c>
      <c r="D13" s="25">
        <v>2355174.7999999998</v>
      </c>
      <c r="E13" s="8">
        <v>14</v>
      </c>
      <c r="F13" s="8">
        <v>91</v>
      </c>
      <c r="G13" s="8">
        <v>0</v>
      </c>
      <c r="H13" s="12" t="s">
        <v>37</v>
      </c>
    </row>
    <row r="14" spans="1:16" ht="56.25" x14ac:dyDescent="0.25">
      <c r="A14" s="7" t="s">
        <v>19</v>
      </c>
      <c r="B14" s="7" t="s">
        <v>20</v>
      </c>
      <c r="C14" s="8">
        <v>9</v>
      </c>
      <c r="D14" s="25">
        <v>466862.28</v>
      </c>
      <c r="E14" s="8">
        <v>0</v>
      </c>
      <c r="F14" s="8">
        <v>5</v>
      </c>
      <c r="G14" s="8">
        <v>0</v>
      </c>
      <c r="H14" s="12" t="s">
        <v>42</v>
      </c>
    </row>
    <row r="15" spans="1:16" ht="72" customHeight="1" x14ac:dyDescent="0.25">
      <c r="A15" s="38" t="s">
        <v>31</v>
      </c>
      <c r="B15" s="38"/>
      <c r="C15" s="6">
        <f>SUM(C16)</f>
        <v>9</v>
      </c>
      <c r="D15" s="26">
        <f t="shared" ref="D15:G15" si="2">SUM(D16)</f>
        <v>29870.400000000001</v>
      </c>
      <c r="E15" s="6">
        <f t="shared" si="2"/>
        <v>0</v>
      </c>
      <c r="F15" s="6">
        <f t="shared" si="2"/>
        <v>9</v>
      </c>
      <c r="G15" s="6">
        <f t="shared" si="2"/>
        <v>0</v>
      </c>
      <c r="H15" s="6"/>
    </row>
    <row r="16" spans="1:16" ht="37.5" x14ac:dyDescent="0.3">
      <c r="A16" s="8" t="s">
        <v>6</v>
      </c>
      <c r="B16" s="8" t="s">
        <v>11</v>
      </c>
      <c r="C16" s="8">
        <v>9</v>
      </c>
      <c r="D16" s="25">
        <v>29870.400000000001</v>
      </c>
      <c r="E16" s="8">
        <v>0</v>
      </c>
      <c r="F16" s="8">
        <v>9</v>
      </c>
      <c r="G16" s="8">
        <v>0</v>
      </c>
      <c r="H16" s="12"/>
      <c r="I16" s="5"/>
      <c r="J16" s="5"/>
      <c r="K16" s="5"/>
      <c r="L16" s="5"/>
      <c r="M16" s="5"/>
      <c r="N16" s="5"/>
      <c r="O16" s="5"/>
      <c r="P16" s="5"/>
    </row>
    <row r="17" spans="1:8" ht="59.25" customHeight="1" x14ac:dyDescent="0.25">
      <c r="A17" s="38" t="s">
        <v>21</v>
      </c>
      <c r="B17" s="38"/>
      <c r="C17" s="6">
        <f>SUM(C18)</f>
        <v>2</v>
      </c>
      <c r="D17" s="26">
        <f t="shared" ref="D17" si="3">SUM(D18)</f>
        <v>30000</v>
      </c>
      <c r="E17" s="6">
        <f t="shared" ref="E17" si="4">SUM(E18)</f>
        <v>0</v>
      </c>
      <c r="F17" s="6">
        <f t="shared" ref="F17" si="5">SUM(F18)</f>
        <v>2</v>
      </c>
      <c r="G17" s="6">
        <f t="shared" ref="G17" si="6">SUM(G18)</f>
        <v>0</v>
      </c>
      <c r="H17" s="6"/>
    </row>
    <row r="18" spans="1:8" ht="44.25" customHeight="1" x14ac:dyDescent="0.25">
      <c r="A18" s="7" t="s">
        <v>17</v>
      </c>
      <c r="B18" s="29" t="s">
        <v>29</v>
      </c>
      <c r="C18" s="8">
        <v>2</v>
      </c>
      <c r="D18" s="25">
        <v>30000</v>
      </c>
      <c r="E18" s="8">
        <v>0</v>
      </c>
      <c r="F18" s="8">
        <v>2</v>
      </c>
      <c r="G18" s="8">
        <v>0</v>
      </c>
      <c r="H18" s="12"/>
    </row>
    <row r="19" spans="1:8" ht="55.5" customHeight="1" x14ac:dyDescent="0.25">
      <c r="A19" s="38" t="s">
        <v>22</v>
      </c>
      <c r="B19" s="38"/>
      <c r="C19" s="6">
        <f>SUM(C20:C22)</f>
        <v>62</v>
      </c>
      <c r="D19" s="26">
        <f t="shared" ref="D19:G19" si="7">SUM(D20:D22)</f>
        <v>902795.58</v>
      </c>
      <c r="E19" s="6">
        <f t="shared" si="7"/>
        <v>3</v>
      </c>
      <c r="F19" s="6">
        <f t="shared" si="7"/>
        <v>32</v>
      </c>
      <c r="G19" s="6">
        <f t="shared" si="7"/>
        <v>0</v>
      </c>
      <c r="H19" s="4" t="s">
        <v>25</v>
      </c>
    </row>
    <row r="20" spans="1:8" ht="37.5" x14ac:dyDescent="0.25">
      <c r="A20" s="8" t="s">
        <v>7</v>
      </c>
      <c r="B20" s="8" t="s">
        <v>12</v>
      </c>
      <c r="C20" s="8">
        <v>2</v>
      </c>
      <c r="D20" s="25">
        <v>17000.099999999999</v>
      </c>
      <c r="E20" s="8">
        <v>0</v>
      </c>
      <c r="F20" s="8">
        <v>1</v>
      </c>
      <c r="G20" s="8">
        <v>0</v>
      </c>
      <c r="H20" s="12" t="s">
        <v>25</v>
      </c>
    </row>
    <row r="21" spans="1:8" ht="37.5" x14ac:dyDescent="0.25">
      <c r="A21" s="7" t="s">
        <v>23</v>
      </c>
      <c r="B21" s="7" t="s">
        <v>24</v>
      </c>
      <c r="C21" s="8">
        <v>2</v>
      </c>
      <c r="D21" s="25">
        <v>10413.48</v>
      </c>
      <c r="E21" s="8">
        <v>0</v>
      </c>
      <c r="F21" s="8">
        <v>2</v>
      </c>
      <c r="G21" s="8">
        <v>0</v>
      </c>
      <c r="H21" s="12"/>
    </row>
    <row r="22" spans="1:8" ht="37.5" x14ac:dyDescent="0.25">
      <c r="A22" s="7" t="s">
        <v>6</v>
      </c>
      <c r="B22" s="16" t="s">
        <v>11</v>
      </c>
      <c r="C22" s="8">
        <v>58</v>
      </c>
      <c r="D22" s="25">
        <v>875382</v>
      </c>
      <c r="E22" s="8">
        <v>3</v>
      </c>
      <c r="F22" s="8">
        <v>29</v>
      </c>
      <c r="G22" s="8">
        <v>0</v>
      </c>
      <c r="H22" s="12"/>
    </row>
    <row r="23" spans="1:8" ht="61.5" customHeight="1" x14ac:dyDescent="0.25">
      <c r="A23" s="38" t="s">
        <v>33</v>
      </c>
      <c r="B23" s="38"/>
      <c r="C23" s="14">
        <f>SUM(C24:C28)</f>
        <v>75</v>
      </c>
      <c r="D23" s="23">
        <f>SUM(D24:D28)</f>
        <v>1762820.34</v>
      </c>
      <c r="E23" s="14">
        <f>SUM(E24:E28)</f>
        <v>29</v>
      </c>
      <c r="F23" s="14">
        <f>SUM(F24:F28)</f>
        <v>75</v>
      </c>
      <c r="G23" s="14">
        <f t="shared" ref="G23" si="8">SUM(G24:G28)</f>
        <v>0</v>
      </c>
      <c r="H23" s="4"/>
    </row>
    <row r="24" spans="1:8" ht="37.5" x14ac:dyDescent="0.25">
      <c r="A24" s="16" t="s">
        <v>9</v>
      </c>
      <c r="B24" s="16" t="s">
        <v>13</v>
      </c>
      <c r="C24" s="17">
        <v>1</v>
      </c>
      <c r="D24" s="24">
        <v>66000</v>
      </c>
      <c r="E24" s="17">
        <v>0</v>
      </c>
      <c r="F24" s="17">
        <v>1</v>
      </c>
      <c r="G24" s="17">
        <v>0</v>
      </c>
      <c r="H24" s="11"/>
    </row>
    <row r="25" spans="1:8" ht="37.5" x14ac:dyDescent="0.25">
      <c r="A25" s="7" t="s">
        <v>7</v>
      </c>
      <c r="B25" s="7" t="s">
        <v>12</v>
      </c>
      <c r="C25" s="17">
        <v>12</v>
      </c>
      <c r="D25" s="24">
        <v>659208.24000000011</v>
      </c>
      <c r="E25" s="17">
        <v>0</v>
      </c>
      <c r="F25" s="17">
        <v>12</v>
      </c>
      <c r="G25" s="17">
        <v>0</v>
      </c>
      <c r="H25" s="11"/>
    </row>
    <row r="26" spans="1:8" ht="37.5" x14ac:dyDescent="0.25">
      <c r="A26" s="7" t="s">
        <v>6</v>
      </c>
      <c r="B26" s="16" t="s">
        <v>11</v>
      </c>
      <c r="C26" s="8">
        <v>47</v>
      </c>
      <c r="D26" s="25">
        <v>834909.3</v>
      </c>
      <c r="E26" s="8">
        <v>29</v>
      </c>
      <c r="F26" s="8">
        <v>47</v>
      </c>
      <c r="G26" s="8">
        <v>0</v>
      </c>
      <c r="H26" s="12"/>
    </row>
    <row r="27" spans="1:8" ht="56.25" x14ac:dyDescent="0.25">
      <c r="A27" s="16" t="s">
        <v>17</v>
      </c>
      <c r="B27" s="7" t="s">
        <v>18</v>
      </c>
      <c r="C27" s="30">
        <v>1</v>
      </c>
      <c r="D27" s="31">
        <v>16500</v>
      </c>
      <c r="E27" s="17">
        <v>0</v>
      </c>
      <c r="F27" s="17">
        <v>1</v>
      </c>
      <c r="G27" s="17">
        <v>0</v>
      </c>
      <c r="H27" s="12"/>
    </row>
    <row r="28" spans="1:8" ht="37.5" x14ac:dyDescent="0.25">
      <c r="A28" s="16" t="s">
        <v>15</v>
      </c>
      <c r="B28" s="7" t="s">
        <v>16</v>
      </c>
      <c r="C28" s="30">
        <v>14</v>
      </c>
      <c r="D28" s="31">
        <v>186202.80000000005</v>
      </c>
      <c r="E28" s="17">
        <v>0</v>
      </c>
      <c r="F28" s="17">
        <v>14</v>
      </c>
      <c r="G28" s="17">
        <v>0</v>
      </c>
      <c r="H28" s="12"/>
    </row>
    <row r="29" spans="1:8" ht="41.25" customHeight="1" x14ac:dyDescent="0.25">
      <c r="A29" s="45" t="s">
        <v>26</v>
      </c>
      <c r="B29" s="46"/>
      <c r="C29" s="27">
        <f>SUM(C30)</f>
        <v>2</v>
      </c>
      <c r="D29" s="28">
        <f>SUM(D30)</f>
        <v>787.2</v>
      </c>
      <c r="E29" s="14">
        <f t="shared" ref="E29:G29" si="9">SUM(E30)</f>
        <v>0</v>
      </c>
      <c r="F29" s="14">
        <f t="shared" si="9"/>
        <v>0</v>
      </c>
      <c r="G29" s="14">
        <f t="shared" si="9"/>
        <v>0</v>
      </c>
      <c r="H29" s="4" t="s">
        <v>42</v>
      </c>
    </row>
    <row r="30" spans="1:8" ht="41.25" customHeight="1" x14ac:dyDescent="0.25">
      <c r="A30" s="11" t="s">
        <v>27</v>
      </c>
      <c r="B30" s="11" t="s">
        <v>28</v>
      </c>
      <c r="C30" s="11">
        <v>2</v>
      </c>
      <c r="D30" s="24">
        <v>787.2</v>
      </c>
      <c r="E30" s="11">
        <v>0</v>
      </c>
      <c r="F30" s="11">
        <v>0</v>
      </c>
      <c r="G30" s="11">
        <v>0</v>
      </c>
      <c r="H30" s="12" t="s">
        <v>42</v>
      </c>
    </row>
    <row r="31" spans="1:8" ht="83.25" customHeight="1" x14ac:dyDescent="0.25">
      <c r="A31" s="38" t="s">
        <v>34</v>
      </c>
      <c r="B31" s="38"/>
      <c r="C31" s="14">
        <f>SUM(C32:C36)</f>
        <v>40</v>
      </c>
      <c r="D31" s="23">
        <f>SUM(D32:D36)</f>
        <v>712513.5</v>
      </c>
      <c r="E31" s="14">
        <f>SUM(E32:E36)</f>
        <v>19</v>
      </c>
      <c r="F31" s="14">
        <v>39</v>
      </c>
      <c r="G31" s="14">
        <f t="shared" ref="G31" si="10">SUM(G32:G36)</f>
        <v>0</v>
      </c>
      <c r="H31" s="4" t="s">
        <v>25</v>
      </c>
    </row>
    <row r="32" spans="1:8" ht="37.5" x14ac:dyDescent="0.25">
      <c r="A32" s="16" t="s">
        <v>9</v>
      </c>
      <c r="B32" s="16" t="s">
        <v>13</v>
      </c>
      <c r="C32" s="17">
        <v>1</v>
      </c>
      <c r="D32" s="24">
        <v>51000</v>
      </c>
      <c r="E32" s="17">
        <v>0</v>
      </c>
      <c r="F32" s="17">
        <v>1</v>
      </c>
      <c r="G32" s="17">
        <v>0</v>
      </c>
      <c r="H32" s="11"/>
    </row>
    <row r="33" spans="1:8" ht="37.5" x14ac:dyDescent="0.25">
      <c r="A33" s="7" t="s">
        <v>7</v>
      </c>
      <c r="B33" s="7" t="s">
        <v>12</v>
      </c>
      <c r="C33" s="17">
        <v>5</v>
      </c>
      <c r="D33" s="24">
        <v>200002.5</v>
      </c>
      <c r="E33" s="17">
        <v>0</v>
      </c>
      <c r="F33" s="17">
        <v>5</v>
      </c>
      <c r="G33" s="17">
        <v>0</v>
      </c>
      <c r="H33" s="11"/>
    </row>
    <row r="34" spans="1:8" ht="37.5" x14ac:dyDescent="0.25">
      <c r="A34" s="7" t="s">
        <v>6</v>
      </c>
      <c r="B34" s="16" t="s">
        <v>11</v>
      </c>
      <c r="C34" s="8">
        <v>27</v>
      </c>
      <c r="D34" s="25">
        <v>413110.4</v>
      </c>
      <c r="E34" s="8">
        <v>19</v>
      </c>
      <c r="F34" s="8">
        <v>26</v>
      </c>
      <c r="G34" s="8">
        <v>0</v>
      </c>
      <c r="H34" s="12" t="s">
        <v>25</v>
      </c>
    </row>
    <row r="35" spans="1:8" ht="56.25" x14ac:dyDescent="0.25">
      <c r="A35" s="16" t="s">
        <v>17</v>
      </c>
      <c r="B35" s="7" t="s">
        <v>18</v>
      </c>
      <c r="C35" s="30">
        <v>1</v>
      </c>
      <c r="D35" s="31">
        <v>8500</v>
      </c>
      <c r="E35" s="17">
        <v>0</v>
      </c>
      <c r="F35" s="17">
        <v>1</v>
      </c>
      <c r="G35" s="17">
        <v>0</v>
      </c>
      <c r="H35" s="11"/>
    </row>
    <row r="36" spans="1:8" ht="37.5" x14ac:dyDescent="0.25">
      <c r="A36" s="16" t="s">
        <v>15</v>
      </c>
      <c r="B36" s="7" t="s">
        <v>16</v>
      </c>
      <c r="C36" s="30">
        <v>6</v>
      </c>
      <c r="D36" s="31">
        <v>39900.6</v>
      </c>
      <c r="E36" s="17">
        <v>0</v>
      </c>
      <c r="F36" s="17">
        <v>6</v>
      </c>
      <c r="G36" s="17">
        <v>0</v>
      </c>
      <c r="H36" s="11"/>
    </row>
    <row r="37" spans="1:8" ht="53.25" customHeight="1" x14ac:dyDescent="0.25">
      <c r="A37" s="36" t="s">
        <v>35</v>
      </c>
      <c r="B37" s="37"/>
      <c r="C37" s="27">
        <f>SUM(C38:C41)</f>
        <v>67</v>
      </c>
      <c r="D37" s="28">
        <f>SUM(D38:D41)</f>
        <v>1339655.6000000001</v>
      </c>
      <c r="E37" s="35">
        <f t="shared" ref="E37:G37" si="11">SUM(E38:E40)</f>
        <v>45</v>
      </c>
      <c r="F37" s="35">
        <f>SUM(F38:F41)</f>
        <v>62</v>
      </c>
      <c r="G37" s="35">
        <f t="shared" si="11"/>
        <v>0</v>
      </c>
      <c r="H37" s="4" t="s">
        <v>37</v>
      </c>
    </row>
    <row r="38" spans="1:8" ht="60.75" customHeight="1" x14ac:dyDescent="0.25">
      <c r="A38" s="32" t="s">
        <v>9</v>
      </c>
      <c r="B38" s="33" t="s">
        <v>13</v>
      </c>
      <c r="C38" s="11">
        <v>2</v>
      </c>
      <c r="D38" s="24">
        <v>55914.8</v>
      </c>
      <c r="E38" s="11">
        <v>1</v>
      </c>
      <c r="F38" s="11">
        <v>1</v>
      </c>
      <c r="G38" s="11">
        <v>0</v>
      </c>
      <c r="H38" s="12" t="s">
        <v>25</v>
      </c>
    </row>
    <row r="39" spans="1:8" ht="37.5" x14ac:dyDescent="0.25">
      <c r="A39" s="7" t="s">
        <v>7</v>
      </c>
      <c r="B39" s="7" t="s">
        <v>12</v>
      </c>
      <c r="C39" s="17">
        <v>9</v>
      </c>
      <c r="D39" s="24">
        <v>326834.8</v>
      </c>
      <c r="E39" s="17">
        <v>5</v>
      </c>
      <c r="F39" s="17">
        <v>9</v>
      </c>
      <c r="G39" s="17">
        <v>0</v>
      </c>
      <c r="H39" s="11"/>
    </row>
    <row r="40" spans="1:8" ht="37.5" x14ac:dyDescent="0.25">
      <c r="A40" s="7" t="s">
        <v>6</v>
      </c>
      <c r="B40" s="16" t="s">
        <v>11</v>
      </c>
      <c r="C40" s="17">
        <v>53</v>
      </c>
      <c r="D40" s="24">
        <v>925556</v>
      </c>
      <c r="E40" s="17">
        <v>39</v>
      </c>
      <c r="F40" s="17">
        <v>49</v>
      </c>
      <c r="G40" s="17">
        <v>0</v>
      </c>
      <c r="H40" s="12" t="s">
        <v>36</v>
      </c>
    </row>
    <row r="41" spans="1:8" ht="56.25" x14ac:dyDescent="0.25">
      <c r="A41" s="16" t="s">
        <v>17</v>
      </c>
      <c r="B41" s="7" t="s">
        <v>18</v>
      </c>
      <c r="C41" s="17">
        <v>3</v>
      </c>
      <c r="D41" s="24">
        <v>31350</v>
      </c>
      <c r="E41" s="17">
        <v>0</v>
      </c>
      <c r="F41" s="17">
        <v>3</v>
      </c>
      <c r="G41" s="17">
        <v>0</v>
      </c>
      <c r="H41" s="12"/>
    </row>
    <row r="42" spans="1:8" ht="74.25" customHeight="1" x14ac:dyDescent="0.25">
      <c r="A42" s="36" t="s">
        <v>38</v>
      </c>
      <c r="B42" s="37"/>
      <c r="C42" s="34">
        <f>SUM(C43:C46)</f>
        <v>46</v>
      </c>
      <c r="D42" s="23">
        <f>SUM(D43:D46)</f>
        <v>666168.29999999993</v>
      </c>
      <c r="E42" s="34">
        <f>SUM(E43:E46)</f>
        <v>11</v>
      </c>
      <c r="F42" s="34">
        <f t="shared" ref="F42:G42" si="12">SUM(F43:F46)</f>
        <v>40</v>
      </c>
      <c r="G42" s="34">
        <f t="shared" si="12"/>
        <v>0</v>
      </c>
      <c r="H42" s="4" t="s">
        <v>41</v>
      </c>
    </row>
    <row r="43" spans="1:8" ht="56.25" x14ac:dyDescent="0.25">
      <c r="A43" s="7" t="s">
        <v>39</v>
      </c>
      <c r="B43" s="16" t="s">
        <v>40</v>
      </c>
      <c r="C43" s="8">
        <v>1</v>
      </c>
      <c r="D43" s="24">
        <v>36000</v>
      </c>
      <c r="E43" s="8">
        <v>0</v>
      </c>
      <c r="F43" s="8">
        <v>1</v>
      </c>
      <c r="G43" s="8">
        <v>0</v>
      </c>
      <c r="H43" s="4"/>
    </row>
    <row r="44" spans="1:8" ht="37.5" x14ac:dyDescent="0.25">
      <c r="A44" s="7" t="s">
        <v>7</v>
      </c>
      <c r="B44" s="7" t="s">
        <v>12</v>
      </c>
      <c r="C44" s="8">
        <v>4</v>
      </c>
      <c r="D44" s="24">
        <v>122400.72</v>
      </c>
      <c r="E44" s="8">
        <v>0</v>
      </c>
      <c r="F44" s="8">
        <v>4</v>
      </c>
      <c r="G44" s="8">
        <v>0</v>
      </c>
      <c r="H44" s="4"/>
    </row>
    <row r="45" spans="1:8" ht="37.5" x14ac:dyDescent="0.25">
      <c r="A45" s="16" t="s">
        <v>6</v>
      </c>
      <c r="B45" s="16" t="s">
        <v>11</v>
      </c>
      <c r="C45" s="8">
        <v>29</v>
      </c>
      <c r="D45" s="24">
        <v>473687.1</v>
      </c>
      <c r="E45" s="8">
        <v>11</v>
      </c>
      <c r="F45" s="8">
        <v>29</v>
      </c>
      <c r="G45" s="8">
        <v>0</v>
      </c>
      <c r="H45" s="4"/>
    </row>
    <row r="46" spans="1:8" ht="56.25" x14ac:dyDescent="0.25">
      <c r="A46" s="7" t="s">
        <v>17</v>
      </c>
      <c r="B46" s="12" t="s">
        <v>29</v>
      </c>
      <c r="C46" s="8">
        <v>12</v>
      </c>
      <c r="D46" s="24">
        <v>34080.480000000003</v>
      </c>
      <c r="E46" s="8">
        <v>0</v>
      </c>
      <c r="F46" s="8">
        <v>6</v>
      </c>
      <c r="G46" s="8">
        <v>0</v>
      </c>
      <c r="H46" s="12" t="s">
        <v>41</v>
      </c>
    </row>
  </sheetData>
  <mergeCells count="13">
    <mergeCell ref="A42:B42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2023-11-10T06:35:49Z</dcterms:modified>
</cp:coreProperties>
</file>